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18"/>
  <workbookPr/>
  <mc:AlternateContent xmlns:mc="http://schemas.openxmlformats.org/markup-compatibility/2006">
    <mc:Choice Requires="x15">
      <x15ac:absPath xmlns:x15ac="http://schemas.microsoft.com/office/spreadsheetml/2010/11/ac" url="D:\Bestanden Laptop Account\Mijn Documenten\excell\"/>
    </mc:Choice>
  </mc:AlternateContent>
  <xr:revisionPtr revIDLastSave="0" documentId="11_23AB6441826DD7B1EC369DA87A909074D83D358B" xr6:coauthVersionLast="43" xr6:coauthVersionMax="43" xr10:uidLastSave="{00000000-0000-0000-0000-000000000000}"/>
  <bookViews>
    <workbookView xWindow="0" yWindow="0" windowWidth="20490" windowHeight="7755" xr2:uid="{00000000-000D-0000-FFFF-FFFF00000000}"/>
  </bookViews>
  <sheets>
    <sheet name="Gegevens" sheetId="1" r:id="rId1"/>
    <sheet name="Verkoop" sheetId="2" r:id="rId2"/>
    <sheet name="Omz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G17" i="1"/>
  <c r="G18" i="1"/>
  <c r="G19" i="1"/>
  <c r="G20" i="1"/>
  <c r="C17" i="1"/>
  <c r="C18" i="1"/>
  <c r="C19" i="1"/>
  <c r="C20" i="1"/>
  <c r="M19" i="1"/>
  <c r="L19" i="1"/>
  <c r="L17" i="1"/>
  <c r="L18" i="1"/>
  <c r="L20" i="1"/>
  <c r="J19" i="1"/>
  <c r="I19" i="1"/>
  <c r="H19" i="1"/>
  <c r="H17" i="1"/>
  <c r="H18" i="1"/>
  <c r="H20" i="1"/>
  <c r="F19" i="1"/>
  <c r="E19" i="1"/>
  <c r="D19" i="1"/>
  <c r="D17" i="1"/>
  <c r="D18" i="1"/>
  <c r="D20" i="1"/>
  <c r="B19" i="1"/>
  <c r="M18" i="1"/>
  <c r="J18" i="1"/>
  <c r="I18" i="1"/>
  <c r="F18" i="1"/>
  <c r="E18" i="1"/>
  <c r="B18" i="1"/>
  <c r="M17" i="1"/>
  <c r="M20" i="1"/>
  <c r="J17" i="1"/>
  <c r="J20" i="1"/>
  <c r="I17" i="1"/>
  <c r="I20" i="1"/>
  <c r="F17" i="1"/>
  <c r="F20" i="1"/>
  <c r="E17" i="1"/>
  <c r="E20" i="1"/>
  <c r="B17" i="1"/>
  <c r="B20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19" i="1"/>
  <c r="O10" i="1"/>
  <c r="O18" i="1"/>
  <c r="O9" i="1"/>
  <c r="O12" i="1"/>
  <c r="O17" i="1"/>
  <c r="O20" i="1"/>
</calcChain>
</file>

<file path=xl/sharedStrings.xml><?xml version="1.0" encoding="utf-8"?>
<sst xmlns="http://schemas.openxmlformats.org/spreadsheetml/2006/main" count="39" uniqueCount="24">
  <si>
    <t>Verwachte omzet schoenenwinkel 2017</t>
  </si>
  <si>
    <t>Gemiddelde prijs kinderschoenen</t>
  </si>
  <si>
    <t>Gemiddelde prijs damesschoenen</t>
  </si>
  <si>
    <t>Gemiddelde prijs herenschoenen</t>
  </si>
  <si>
    <t>Verwachte verkoop in aantal schoenparen (per type, per maand)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</si>
  <si>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</si>
  <si>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</si>
  <si>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</si>
  <si>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</si>
  <si>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</si>
  <si>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</si>
  <si>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</si>
  <si>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</si>
  <si>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</si>
  <si>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</si>
  <si>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</si>
  <si>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</si>
  <si>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</t>
  </si>
  <si>
    <t>kinderschoenen</t>
  </si>
  <si>
    <t>damesschoenen</t>
  </si>
  <si>
    <t>herenschoenen</t>
  </si>
  <si>
    <t>totaal aantal verwachte paar schoenen</t>
  </si>
  <si>
    <t>Verwachte omzet (per type, per maand)</t>
  </si>
  <si>
    <t>totaal omzet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</si>
</sst>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 xr3:uid="{AEA406A1-0E4B-5B11-9CD5-51D6E497D94C}">
      <selection activeCell="A28" sqref="A28"/>
    </sheetView>
  </sheetViews>
  <sheetFormatPr defaultRowHeight="15"/>
  <cols>
    <col min="1" max="1" width="59.5703125" bestFit="1" customWidth="1"/>
  </cols>
  <sheetData>
    <row r="1" spans="1:15">
      <c r="A1" t="s">
        <v>0</v>
      </c>
    </row>
    <row r="3" spans="1:15">
      <c r="A3" t="s">
        <v>1</v>
      </c>
      <c r="B3">
        <v>120</v>
      </c>
    </row>
    <row r="4" spans="1:15">
      <c r="A4" t="s">
        <v>2</v>
      </c>
      <c r="B4">
        <v>80</v>
      </c>
    </row>
    <row r="5" spans="1:15">
      <c r="A5" t="s">
        <v>3</v>
      </c>
      <c r="B5">
        <v>130</v>
      </c>
    </row>
    <row r="7" spans="1:15">
      <c r="A7" t="s">
        <v>4</v>
      </c>
    </row>
    <row r="8" spans="1:15">
      <c r="B8" t="s">
        <v>5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O8" t="s">
        <v>17</v>
      </c>
    </row>
    <row r="9" spans="1:15">
      <c r="A9" t="s">
        <v>18</v>
      </c>
      <c r="B9">
        <v>15</v>
      </c>
      <c r="C9">
        <v>30</v>
      </c>
      <c r="D9">
        <v>50</v>
      </c>
      <c r="E9">
        <v>70</v>
      </c>
      <c r="F9">
        <v>80</v>
      </c>
      <c r="G9">
        <v>40</v>
      </c>
      <c r="H9">
        <v>25</v>
      </c>
      <c r="I9">
        <v>80</v>
      </c>
      <c r="J9">
        <v>60</v>
      </c>
      <c r="K9">
        <v>15</v>
      </c>
      <c r="L9">
        <v>25</v>
      </c>
      <c r="M9">
        <v>30</v>
      </c>
      <c r="O9">
        <f>SUM(B9:N9)</f>
        <v>520</v>
      </c>
    </row>
    <row r="10" spans="1:15">
      <c r="A10" t="s">
        <v>19</v>
      </c>
      <c r="B10">
        <v>20</v>
      </c>
      <c r="C10">
        <v>60</v>
      </c>
      <c r="D10">
        <v>60</v>
      </c>
      <c r="E10">
        <v>90</v>
      </c>
      <c r="F10">
        <v>80</v>
      </c>
      <c r="G10">
        <v>50</v>
      </c>
      <c r="H10">
        <v>50</v>
      </c>
      <c r="I10">
        <v>60</v>
      </c>
      <c r="J10">
        <v>70</v>
      </c>
      <c r="K10">
        <v>70</v>
      </c>
      <c r="L10">
        <v>80</v>
      </c>
      <c r="M10">
        <v>90</v>
      </c>
      <c r="O10">
        <f t="shared" ref="O10:O11" si="0">SUM(B10:N10)</f>
        <v>780</v>
      </c>
    </row>
    <row r="11" spans="1:15">
      <c r="A11" t="s">
        <v>20</v>
      </c>
      <c r="B11">
        <v>20</v>
      </c>
      <c r="C11">
        <v>25</v>
      </c>
      <c r="D11">
        <v>40</v>
      </c>
      <c r="E11">
        <v>50</v>
      </c>
      <c r="F11">
        <v>60</v>
      </c>
      <c r="G11">
        <v>40</v>
      </c>
      <c r="H11">
        <v>20</v>
      </c>
      <c r="I11">
        <v>25</v>
      </c>
      <c r="J11">
        <v>50</v>
      </c>
      <c r="K11">
        <v>50</v>
      </c>
      <c r="L11">
        <v>60</v>
      </c>
      <c r="M11">
        <v>40</v>
      </c>
      <c r="O11">
        <f t="shared" si="0"/>
        <v>480</v>
      </c>
    </row>
    <row r="12" spans="1:15">
      <c r="A12" t="s">
        <v>21</v>
      </c>
      <c r="B12">
        <f>SUM(B9:B11)</f>
        <v>55</v>
      </c>
      <c r="C12">
        <f t="shared" ref="C12:O12" si="1">SUM(C9:C11)</f>
        <v>115</v>
      </c>
      <c r="D12">
        <f t="shared" si="1"/>
        <v>150</v>
      </c>
      <c r="E12">
        <f t="shared" si="1"/>
        <v>210</v>
      </c>
      <c r="F12">
        <f t="shared" si="1"/>
        <v>220</v>
      </c>
      <c r="G12">
        <f t="shared" si="1"/>
        <v>130</v>
      </c>
      <c r="H12">
        <f t="shared" si="1"/>
        <v>95</v>
      </c>
      <c r="I12">
        <f t="shared" si="1"/>
        <v>165</v>
      </c>
      <c r="J12">
        <f t="shared" si="1"/>
        <v>180</v>
      </c>
      <c r="K12">
        <f t="shared" si="1"/>
        <v>135</v>
      </c>
      <c r="L12">
        <f t="shared" si="1"/>
        <v>165</v>
      </c>
      <c r="M12">
        <f t="shared" si="1"/>
        <v>160</v>
      </c>
      <c r="O12">
        <f t="shared" si="1"/>
        <v>1780</v>
      </c>
    </row>
    <row r="15" spans="1:15">
      <c r="A15" t="s">
        <v>22</v>
      </c>
    </row>
    <row r="16" spans="1:15">
      <c r="B16" t="s">
        <v>5</v>
      </c>
      <c r="C16" t="s">
        <v>6</v>
      </c>
      <c r="D16" t="s">
        <v>7</v>
      </c>
      <c r="E16" t="s">
        <v>8</v>
      </c>
      <c r="F16" t="s">
        <v>9</v>
      </c>
      <c r="G16" t="s">
        <v>10</v>
      </c>
      <c r="H16" t="s">
        <v>11</v>
      </c>
      <c r="I16" t="s">
        <v>12</v>
      </c>
      <c r="J16" t="s">
        <v>13</v>
      </c>
      <c r="K16" t="s">
        <v>14</v>
      </c>
      <c r="L16" t="s">
        <v>15</v>
      </c>
      <c r="M16" t="s">
        <v>16</v>
      </c>
    </row>
    <row r="17" spans="1:15">
      <c r="A17" t="s">
        <v>18</v>
      </c>
      <c r="B17">
        <f>B9*$B3</f>
        <v>1800</v>
      </c>
      <c r="C17">
        <f>C9*$B3</f>
        <v>3600</v>
      </c>
      <c r="D17">
        <f>D9*$B3</f>
        <v>6000</v>
      </c>
      <c r="E17">
        <f>E9*$B3</f>
        <v>8400</v>
      </c>
      <c r="F17">
        <f>F9*$B3</f>
        <v>9600</v>
      </c>
      <c r="G17">
        <f>G9*$B3</f>
        <v>4800</v>
      </c>
      <c r="H17">
        <f>H9*$B3</f>
        <v>3000</v>
      </c>
      <c r="I17">
        <f>I9*$B3</f>
        <v>9600</v>
      </c>
      <c r="J17">
        <f>J9*$B3</f>
        <v>7200</v>
      </c>
      <c r="K17">
        <f>K9*$B3</f>
        <v>1800</v>
      </c>
      <c r="L17">
        <f>L9*$B3</f>
        <v>3000</v>
      </c>
      <c r="M17">
        <f>M9*$B3</f>
        <v>3600</v>
      </c>
      <c r="O17">
        <f>O9*$B3</f>
        <v>62400</v>
      </c>
    </row>
    <row r="18" spans="1:15">
      <c r="A18" t="s">
        <v>19</v>
      </c>
      <c r="B18">
        <f>B10*$B4</f>
        <v>1600</v>
      </c>
      <c r="C18">
        <f>C10*$B4</f>
        <v>4800</v>
      </c>
      <c r="D18">
        <f>D10*$B4</f>
        <v>4800</v>
      </c>
      <c r="E18">
        <f>E10*$B4</f>
        <v>7200</v>
      </c>
      <c r="F18">
        <f>F10*$B4</f>
        <v>6400</v>
      </c>
      <c r="G18">
        <f>G10*$B4</f>
        <v>4000</v>
      </c>
      <c r="H18">
        <f>H10*$B4</f>
        <v>4000</v>
      </c>
      <c r="I18">
        <f>I10*$B4</f>
        <v>4800</v>
      </c>
      <c r="J18">
        <f>J10*$B4</f>
        <v>5600</v>
      </c>
      <c r="K18">
        <f>K10*$B4</f>
        <v>5600</v>
      </c>
      <c r="L18">
        <f>L10*$B4</f>
        <v>6400</v>
      </c>
      <c r="M18">
        <f>M10*$B4</f>
        <v>7200</v>
      </c>
      <c r="O18">
        <f>O10*$B4</f>
        <v>62400</v>
      </c>
    </row>
    <row r="19" spans="1:15">
      <c r="A19" t="s">
        <v>20</v>
      </c>
      <c r="B19">
        <f>B11*$B5</f>
        <v>2600</v>
      </c>
      <c r="C19">
        <f>C11*$B5</f>
        <v>3250</v>
      </c>
      <c r="D19">
        <f>D11*$B5</f>
        <v>5200</v>
      </c>
      <c r="E19">
        <f>E11*$B5</f>
        <v>6500</v>
      </c>
      <c r="F19">
        <f>F11*$B5</f>
        <v>7800</v>
      </c>
      <c r="G19">
        <f>G11*$B5</f>
        <v>5200</v>
      </c>
      <c r="H19">
        <f>H11*$B5</f>
        <v>2600</v>
      </c>
      <c r="I19">
        <f>I11*$B5</f>
        <v>3250</v>
      </c>
      <c r="J19">
        <f>J11*$B5</f>
        <v>6500</v>
      </c>
      <c r="K19">
        <f>K11*$B5</f>
        <v>6500</v>
      </c>
      <c r="L19">
        <f>L11*$B5</f>
        <v>7800</v>
      </c>
      <c r="M19">
        <f>M11*$B5</f>
        <v>5200</v>
      </c>
      <c r="O19">
        <f>O11*$B5</f>
        <v>62400</v>
      </c>
    </row>
    <row r="20" spans="1:15">
      <c r="A20" t="s">
        <v>23</v>
      </c>
      <c r="B20">
        <f>SUM(B17:B19)</f>
        <v>6000</v>
      </c>
      <c r="C20">
        <f>SUM(C17:C19)</f>
        <v>11650</v>
      </c>
      <c r="D20">
        <f>SUM(D17:D19)</f>
        <v>16000</v>
      </c>
      <c r="E20">
        <f>SUM(E17:E19)</f>
        <v>22100</v>
      </c>
      <c r="F20">
        <f>SUM(F17:F19)</f>
        <v>23800</v>
      </c>
      <c r="G20">
        <f>SUM(G17:G19)</f>
        <v>14000</v>
      </c>
      <c r="H20">
        <f>SUM(H17:H19)</f>
        <v>9600</v>
      </c>
      <c r="I20">
        <f>SUM(I17:I19)</f>
        <v>17650</v>
      </c>
      <c r="J20">
        <f>SUM(J17:J19)</f>
        <v>19300</v>
      </c>
      <c r="K20">
        <f>SUM(K17:K19)</f>
        <v>13900</v>
      </c>
      <c r="L20">
        <f>SUM(L17:L19)</f>
        <v>17200</v>
      </c>
      <c r="M20">
        <f>SUM(M17:M19)</f>
        <v>16000</v>
      </c>
      <c r="O20">
        <f>SUM(O17:O19)</f>
        <v>187200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>
      <selection activeCell="I17" sqref="I17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EFE2E46C86D4A9898CCC49B418B36" ma:contentTypeVersion="8" ma:contentTypeDescription="Een nieuw document maken." ma:contentTypeScope="" ma:versionID="21f30e843fc08326a90dfcc3df5d88f4">
  <xsd:schema xmlns:xsd="http://www.w3.org/2001/XMLSchema" xmlns:xs="http://www.w3.org/2001/XMLSchema" xmlns:p="http://schemas.microsoft.com/office/2006/metadata/properties" xmlns:ns2="2cb1c85b-b197-48cd-8bb1-fe9e9ee0096b" targetNamespace="http://schemas.microsoft.com/office/2006/metadata/properties" ma:root="true" ma:fieldsID="d1da33989067915997ea0975e1a45331" ns2:_="">
    <xsd:import namespace="2cb1c85b-b197-48cd-8bb1-fe9e9ee0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c85b-b197-48cd-8bb1-fe9e9ee00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38D7F9-26E0-4681-B7D4-FB2E7A1E164D}"/>
</file>

<file path=customXml/itemProps2.xml><?xml version="1.0" encoding="utf-8"?>
<ds:datastoreItem xmlns:ds="http://schemas.openxmlformats.org/officeDocument/2006/customXml" ds:itemID="{00683FD4-CE64-4A0C-845F-204D59BFE663}"/>
</file>

<file path=customXml/itemProps3.xml><?xml version="1.0" encoding="utf-8"?>
<ds:datastoreItem xmlns:ds="http://schemas.openxmlformats.org/officeDocument/2006/customXml" ds:itemID="{3483A6F4-E841-45EB-A7BB-8C73C40A6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laptop</dc:creator>
  <cp:keywords/>
  <dc:description/>
  <cp:lastModifiedBy>Ingrid van der Pasch - Lever</cp:lastModifiedBy>
  <cp:revision/>
  <dcterms:created xsi:type="dcterms:W3CDTF">2016-10-30T11:39:13Z</dcterms:created>
  <dcterms:modified xsi:type="dcterms:W3CDTF">2019-02-26T07:42:45Z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0x010100F4FEFE2E46C86D4A9898CCC49B418B36</vt:lpwstr>
  </property>
</Properties>
</file>